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TAZ_PEI_Sheet_KT-HB0000\"/>
    </mc:Choice>
  </mc:AlternateContent>
  <xr:revisionPtr revIDLastSave="0" documentId="8_{FECE9B36-C2B7-4162-9056-9AF80D3CF013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" l="1"/>
  <c r="H4" i="1"/>
  <c r="L4" i="1" s="1"/>
  <c r="H3" i="1"/>
  <c r="L3" i="1" s="1"/>
</calcChain>
</file>

<file path=xl/sharedStrings.xml><?xml version="1.0" encoding="utf-8"?>
<sst xmlns="http://schemas.openxmlformats.org/spreadsheetml/2006/main" count="56" uniqueCount="49">
  <si>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</si>
  <si>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</si>
  <si>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</si>
  <si>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</si>
  <si>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</si>
  <si>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</si>
  <si>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</si>
  <si>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</si>
  <si>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</si>
  <si>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</si>
  <si>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</si>
  <si>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</si>
  <si>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</si>
  <si>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</si>
  <si>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HD-MS0279</t>
  </si>
  <si>
    <t>TAZ PEI Sheet for Retail</t>
  </si>
  <si>
    <t>Mechanical</t>
  </si>
  <si>
    <t>HD-MS0311</t>
  </si>
  <si>
    <t>Ultem PEI,  0.010 X 26” WIDE X 90 FT NAT ULTEM 1000 FILM</t>
  </si>
  <si>
    <t>SABIC Polymershapes LLC</t>
  </si>
  <si>
    <t>SULT1000NA.010X26.000X90FT</t>
  </si>
  <si>
    <t>roll</t>
  </si>
  <si>
    <t>PO15951</t>
  </si>
  <si>
    <t>combining order with MO16-0085 Mini PEI x1000</t>
  </si>
  <si>
    <t>HD-MS0310</t>
  </si>
  <si>
    <t>TAPE3M468MP.005X26.000X60YD .005" THK 3M ADHESIVE 468MP 26" WIDE X 60 YARDS</t>
  </si>
  <si>
    <t>Pack-N-Tape</t>
  </si>
  <si>
    <t>PO15952</t>
  </si>
  <si>
    <t>Packaging</t>
  </si>
  <si>
    <t>SH-PG0099</t>
  </si>
  <si>
    <t>Disposable Desiccant Bag, Silica Gel, for 24 Cubic Inches, 400 Bags/Pack, packs of 400</t>
  </si>
  <si>
    <t>McMaster-Carr</t>
  </si>
  <si>
    <t>2189K35</t>
  </si>
  <si>
    <t>ea</t>
  </si>
  <si>
    <t>4 packs of 400</t>
  </si>
  <si>
    <t>PO15961</t>
  </si>
  <si>
    <t>Label</t>
  </si>
  <si>
    <t>SH-PG0019</t>
  </si>
  <si>
    <t>Avery® White Shipping Labels for Laser Printers with TrueBlock Technology, 2 Inches x 4 Inches, Box of 2500 (5963)</t>
  </si>
  <si>
    <t>Amazon</t>
  </si>
  <si>
    <t>each</t>
  </si>
  <si>
    <t>PO15966</t>
  </si>
  <si>
    <t>SH-PA0042</t>
  </si>
  <si>
    <t>6 Mil Heavy Duty Poly Tubing Roll - 14" x 500'</t>
  </si>
  <si>
    <t>Uline</t>
  </si>
  <si>
    <t>S-2395</t>
  </si>
  <si>
    <t>mm</t>
  </si>
  <si>
    <t>4 rolls</t>
  </si>
  <si>
    <t>PO15968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</si>
</sst>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[$$-409]#,##0.00;[Red]&quot;-&quot;[$$-409]#,##0.00"/>
    <numFmt numFmtId="168" formatCode="mm/dd/yy"/>
  </numFmts>
  <fonts count="12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Liberation Sans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1"/>
    </font>
    <font>
      <sz val="11"/>
      <color theme="1"/>
      <name val="Sans"/>
    </font>
    <font>
      <sz val="11"/>
      <color rgb="FF000000"/>
      <name val="arial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7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8" fontId="8" fillId="0" borderId="0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8" fillId="0" borderId="1" xfId="0" applyFont="1" applyFill="1" applyBorder="1" applyAlignment="1" applyProtection="1"/>
    <xf numFmtId="49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/>
    </xf>
    <xf numFmtId="0" fontId="10" fillId="0" borderId="0" xfId="0" applyFont="1" applyFill="1"/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68" fontId="8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0" fontId="11" fillId="0" borderId="1" xfId="0" applyFont="1" applyFill="1" applyBorder="1"/>
    <xf numFmtId="166" fontId="0" fillId="0" borderId="0" xfId="0" applyNumberFormat="1" applyAlignment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3"/>
  <sheetViews>
    <sheetView tabSelected="1" workbookViewId="0">
      <selection activeCell="L1" sqref="L1:M1048576"/>
    </sheetView>
  </sheetViews>
  <sheetFormatPr defaultRowHeight="14.25"/>
  <cols>
    <col min="1" max="2" width="11" customWidth="1"/>
    <col min="3" max="3" width="92.125" customWidth="1"/>
    <col min="4" max="4" width="14" hidden="1" customWidth="1"/>
    <col min="5" max="5" width="33.5" hidden="1" customWidth="1"/>
    <col min="6" max="6" width="17.75" customWidth="1"/>
    <col min="7" max="7" width="27" style="22" customWidth="1"/>
    <col min="8" max="8" width="6.875" style="23" customWidth="1"/>
    <col min="9" max="11" width="6.5" style="23" customWidth="1"/>
    <col min="12" max="12" width="13.125" style="23" customWidth="1"/>
    <col min="13" max="13" width="8.75" style="23" customWidth="1"/>
    <col min="14" max="15" width="10.625" style="23" customWidth="1"/>
    <col min="16" max="16" width="50" style="23" customWidth="1"/>
    <col min="17" max="1023" width="10.625" customWidth="1"/>
  </cols>
  <sheetData>
    <row r="1" spans="1:1023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3" t="s">
        <v>9</v>
      </c>
      <c r="M1" s="1" t="s">
        <v>10</v>
      </c>
      <c r="N1" s="4" t="s">
        <v>11</v>
      </c>
      <c r="O1" s="5" t="s">
        <v>12</v>
      </c>
      <c r="P1" s="6" t="s">
        <v>13</v>
      </c>
    </row>
    <row r="2" spans="1:1023" s="7" customFormat="1" ht="15">
      <c r="B2" s="7" t="s">
        <v>14</v>
      </c>
      <c r="C2" s="8" t="s">
        <v>15</v>
      </c>
      <c r="G2" s="9"/>
      <c r="H2" s="10"/>
      <c r="I2" s="10"/>
      <c r="J2" s="10"/>
      <c r="K2" s="10"/>
      <c r="L2" s="10">
        <v>1500</v>
      </c>
      <c r="M2" s="10"/>
      <c r="N2" s="11"/>
      <c r="O2" s="10"/>
      <c r="P2" s="9"/>
    </row>
    <row r="3" spans="1:1023">
      <c r="A3" s="12" t="s">
        <v>16</v>
      </c>
      <c r="B3" t="s">
        <v>17</v>
      </c>
      <c r="C3" t="s">
        <v>18</v>
      </c>
      <c r="D3" s="13"/>
      <c r="E3" s="14"/>
      <c r="F3" t="s">
        <v>19</v>
      </c>
      <c r="G3" s="15" t="s">
        <v>20</v>
      </c>
      <c r="H3" s="16">
        <f>1/172</f>
        <v>5.8139534883720929E-3</v>
      </c>
      <c r="I3" s="17" t="s">
        <v>21</v>
      </c>
      <c r="J3" s="17"/>
      <c r="K3" s="17"/>
      <c r="L3" s="18">
        <f>H3*$L$2</f>
        <v>8.720930232558139</v>
      </c>
      <c r="M3" s="18" t="s">
        <v>22</v>
      </c>
      <c r="N3" s="11">
        <v>42656</v>
      </c>
      <c r="O3" s="11">
        <v>42678</v>
      </c>
      <c r="P3" s="19" t="s">
        <v>23</v>
      </c>
      <c r="Q3" s="18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1"/>
      <c r="AMH3" s="21"/>
      <c r="AMI3" s="21"/>
    </row>
    <row r="4" spans="1:1023">
      <c r="A4" s="12" t="s">
        <v>16</v>
      </c>
      <c r="B4" s="21" t="s">
        <v>24</v>
      </c>
      <c r="C4" s="21" t="s">
        <v>25</v>
      </c>
      <c r="D4" s="13"/>
      <c r="E4" s="14"/>
      <c r="F4" s="21" t="s">
        <v>26</v>
      </c>
      <c r="G4" s="15"/>
      <c r="H4" s="21">
        <f>1/344</f>
        <v>2.9069767441860465E-3</v>
      </c>
      <c r="I4" s="17" t="s">
        <v>21</v>
      </c>
      <c r="J4" s="17"/>
      <c r="K4" s="17"/>
      <c r="L4" s="18">
        <f>H4*$L$2</f>
        <v>4.3604651162790695</v>
      </c>
      <c r="M4" s="18" t="s">
        <v>27</v>
      </c>
      <c r="N4" s="11">
        <v>42656</v>
      </c>
      <c r="O4" s="11">
        <v>42671</v>
      </c>
      <c r="P4" s="19" t="s">
        <v>23</v>
      </c>
      <c r="Q4" s="18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1"/>
      <c r="AMH4" s="21"/>
      <c r="AMI4" s="21"/>
    </row>
    <row r="5" spans="1:1023">
      <c r="A5" s="12" t="s">
        <v>28</v>
      </c>
      <c r="B5" t="s">
        <v>29</v>
      </c>
      <c r="C5" t="s">
        <v>30</v>
      </c>
      <c r="D5" s="13"/>
      <c r="E5" s="14"/>
      <c r="F5" t="s">
        <v>31</v>
      </c>
      <c r="G5" s="22" t="s">
        <v>32</v>
      </c>
      <c r="H5" s="23">
        <v>1</v>
      </c>
      <c r="I5" s="17" t="s">
        <v>33</v>
      </c>
      <c r="J5" s="17"/>
      <c r="K5" s="17"/>
      <c r="L5" s="18" t="s">
        <v>34</v>
      </c>
      <c r="M5" s="23" t="s">
        <v>35</v>
      </c>
      <c r="N5" s="24">
        <v>42656</v>
      </c>
      <c r="O5" s="24">
        <v>42660</v>
      </c>
      <c r="P5" s="19" t="s">
        <v>23</v>
      </c>
    </row>
    <row r="6" spans="1:1023">
      <c r="A6" t="s">
        <v>36</v>
      </c>
      <c r="B6" t="s">
        <v>37</v>
      </c>
      <c r="C6" t="s">
        <v>38</v>
      </c>
      <c r="F6" t="s">
        <v>39</v>
      </c>
      <c r="G6" s="22">
        <v>5963</v>
      </c>
      <c r="H6" s="23">
        <v>1</v>
      </c>
      <c r="I6" s="23" t="s">
        <v>40</v>
      </c>
      <c r="L6" s="18">
        <f>H6*$L$2</f>
        <v>1500</v>
      </c>
      <c r="M6" s="23" t="s">
        <v>41</v>
      </c>
      <c r="N6" s="24">
        <v>42656</v>
      </c>
      <c r="O6" s="24">
        <v>42660</v>
      </c>
      <c r="P6" s="19" t="s">
        <v>23</v>
      </c>
    </row>
    <row r="7" spans="1:1023">
      <c r="A7" s="12" t="s">
        <v>28</v>
      </c>
      <c r="B7" s="25" t="s">
        <v>42</v>
      </c>
      <c r="C7" t="s">
        <v>43</v>
      </c>
      <c r="D7" s="21"/>
      <c r="E7" s="14"/>
      <c r="F7" s="13" t="s">
        <v>44</v>
      </c>
      <c r="G7" s="22" t="s">
        <v>45</v>
      </c>
      <c r="H7" s="17">
        <v>356</v>
      </c>
      <c r="I7" s="17" t="s">
        <v>46</v>
      </c>
      <c r="J7" s="17"/>
      <c r="K7" s="17"/>
      <c r="L7" s="18" t="s">
        <v>47</v>
      </c>
      <c r="M7" s="23" t="s">
        <v>48</v>
      </c>
      <c r="N7" s="24">
        <v>42657</v>
      </c>
      <c r="O7" s="24">
        <v>42661</v>
      </c>
      <c r="P7" s="19" t="s">
        <v>23</v>
      </c>
    </row>
    <row r="8" spans="1:1023">
      <c r="P8" s="22"/>
    </row>
    <row r="9" spans="1:1023">
      <c r="F9" s="22"/>
      <c r="G9" s="23"/>
      <c r="I9" s="26"/>
      <c r="J9" s="26"/>
      <c r="K9" s="26"/>
      <c r="O9" s="22"/>
      <c r="P9"/>
    </row>
    <row r="10" spans="1:1023">
      <c r="P10" s="22"/>
    </row>
    <row r="11" spans="1:1023">
      <c r="P11" s="22"/>
    </row>
    <row r="12" spans="1:1023">
      <c r="P12" s="22"/>
    </row>
    <row r="13" spans="1:1023">
      <c r="P13" s="22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2690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84</cp:revision>
  <dcterms:created xsi:type="dcterms:W3CDTF">2015-04-09T11:19:22Z</dcterms:created>
  <dcterms:modified xsi:type="dcterms:W3CDTF">2020-05-01T19:15:22Z</dcterms:modified>
</cp:coreProperties>
</file>