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TAZ_PEI_Sheet_KT-HB0000\"/>
    </mc:Choice>
  </mc:AlternateContent>
  <xr:revisionPtr revIDLastSave="0" documentId="8_{D96DDA5F-D759-4FD3-9F5E-1A2BF541C063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6" i="1"/>
  <c r="H4" i="1"/>
  <c r="H3" i="1"/>
  <c r="J4" i="1" l="1"/>
  <c r="J3" i="1"/>
</calcChain>
</file>

<file path=xl/sharedStrings.xml><?xml version="1.0" encoding="utf-8"?>
<sst xmlns="http://schemas.openxmlformats.org/spreadsheetml/2006/main" count="54" uniqueCount="49">
  <si>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</si>
  <si>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</si>
  <si>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</si>
  <si>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</si>
  <si>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</si>
  <si>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</si>
  <si>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</si>
  <si>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</si>
  <si>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</si>
  <si>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</si>
  <si>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</si>
  <si>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</si>
  <si>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</si>
  <si>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</si>
  <si>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HD-MS0279</t>
  </si>
  <si>
    <t>TAZ PEI Sheet for Retail</t>
  </si>
  <si>
    <t>Mechanical</t>
  </si>
  <si>
    <t>HD-MS0311</t>
  </si>
  <si>
    <t>Ultem PEI,  0.010 X 26” WIDE X 90 FT NAT ULTEM 1000 FILM</t>
  </si>
  <si>
    <t>Professional Plastics</t>
  </si>
  <si>
    <t>SULT1000NA.010X26.000X90FT</t>
  </si>
  <si>
    <t>roll</t>
  </si>
  <si>
    <t>PO14938</t>
  </si>
  <si>
    <t>mixed quantity with MO16-0055(Mini PEI) and MO16-0058(TAZ heat bed)</t>
  </si>
  <si>
    <t>HD-MS0263</t>
  </si>
  <si>
    <t>3M 468MP Adhesive Transfer Tape 0.010 X 26.000 WIDE X 90 FT NAT ULTEM 1000 FILM</t>
  </si>
  <si>
    <t>PO14941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</si>
  <si>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</si>
  <si>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</si>
  <si>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</si>
  <si>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</si>
  <si>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</si>
  <si>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>ea</t>
  </si>
  <si>
    <t>2 pack of 400</t>
  </si>
  <si>
    <t>PO14953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</si>
  <si>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</si>
  <si>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</si>
  <si>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</si>
  <si>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</si>
  <si>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</si>
  <si>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N/A</t>
  </si>
  <si>
    <t>not needed at this time</t>
  </si>
  <si>
    <t>SH-PA0042</t>
  </si>
  <si>
    <t>6 Mil Heavy Duty Poly Tubing Roll - 14" x 500'</t>
  </si>
  <si>
    <t>Uline</t>
  </si>
  <si>
    <t>S-2395</t>
  </si>
  <si>
    <t>mm</t>
  </si>
  <si>
    <t>PO14944</t>
  </si>
  <si>
    <t>mixed quantity with MO16-0058(TAZ heat bed kit)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</si>
</sst>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409]#,##0.00;[Red]&quot;-&quot;[$$-409]#,##0.00"/>
    <numFmt numFmtId="168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4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Fill="1" applyBorder="1" applyAlignment="1" applyProtection="1"/>
    <xf numFmtId="0" fontId="9" fillId="0" borderId="1" xfId="0" applyFont="1" applyFill="1" applyBorder="1" applyAlignment="1" applyProtection="1"/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  <xf numFmtId="0" fontId="0" fillId="0" borderId="0" xfId="0" applyAlignment="1">
      <alignment horizontal="left"/>
    </xf>
    <xf numFmtId="0" fontId="10" fillId="0" borderId="1" xfId="0" applyFont="1" applyFill="1" applyBorder="1"/>
    <xf numFmtId="166" fontId="0" fillId="0" borderId="0" xfId="0" applyNumberFormat="1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3"/>
  <sheetViews>
    <sheetView tabSelected="1" workbookViewId="0">
      <selection activeCell="J1" sqref="J1:K1048576"/>
    </sheetView>
  </sheetViews>
  <sheetFormatPr defaultRowHeight="14.25"/>
  <cols>
    <col min="1" max="2" width="11" customWidth="1"/>
    <col min="3" max="3" width="72.375" customWidth="1"/>
    <col min="4" max="4" width="14" customWidth="1"/>
    <col min="5" max="5" width="33.5" customWidth="1"/>
    <col min="6" max="6" width="17.75" customWidth="1"/>
    <col min="7" max="7" width="27" customWidth="1"/>
    <col min="8" max="8" width="6.875" style="15" customWidth="1"/>
    <col min="9" max="9" width="6.5" style="15" customWidth="1"/>
    <col min="10" max="10" width="12.625" style="15" customWidth="1"/>
    <col min="11" max="11" width="8.75" style="15" customWidth="1"/>
    <col min="12" max="13" width="10.625" style="15" customWidth="1"/>
    <col min="14" max="14" width="50" style="15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s="7" customFormat="1" ht="15">
      <c r="B2" s="7" t="s">
        <v>14</v>
      </c>
      <c r="C2" s="8" t="s">
        <v>15</v>
      </c>
      <c r="H2" s="9"/>
      <c r="I2" s="9"/>
      <c r="J2" s="9">
        <v>750</v>
      </c>
      <c r="K2" s="9"/>
      <c r="L2" s="9"/>
      <c r="M2" s="9"/>
      <c r="N2" s="10"/>
    </row>
    <row r="3" spans="1:1022">
      <c r="A3" s="11" t="s">
        <v>16</v>
      </c>
      <c r="B3" t="s">
        <v>17</v>
      </c>
      <c r="C3" t="s">
        <v>18</v>
      </c>
      <c r="D3" s="12"/>
      <c r="E3" s="13"/>
      <c r="F3" t="s">
        <v>19</v>
      </c>
      <c r="G3" s="14" t="s">
        <v>20</v>
      </c>
      <c r="H3" s="15">
        <f>1/86</f>
        <v>1.1627906976744186E-2</v>
      </c>
      <c r="I3" s="14" t="s">
        <v>21</v>
      </c>
      <c r="J3" s="16">
        <f>H3*$J$2</f>
        <v>8.720930232558139</v>
      </c>
      <c r="K3" s="16" t="s">
        <v>22</v>
      </c>
      <c r="L3" s="16"/>
      <c r="M3" s="17"/>
      <c r="N3" s="18" t="s">
        <v>23</v>
      </c>
      <c r="O3" s="16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20"/>
      <c r="AMF3" s="20"/>
      <c r="AMG3" s="20"/>
      <c r="AMH3" s="20"/>
    </row>
    <row r="4" spans="1:1022">
      <c r="A4" s="11" t="s">
        <v>16</v>
      </c>
      <c r="B4" t="s">
        <v>24</v>
      </c>
      <c r="C4" t="s">
        <v>25</v>
      </c>
      <c r="D4" s="12"/>
      <c r="E4" s="13"/>
      <c r="F4" t="s">
        <v>19</v>
      </c>
      <c r="G4" s="14" t="s">
        <v>20</v>
      </c>
      <c r="H4" s="15">
        <f>1/172</f>
        <v>5.8139534883720929E-3</v>
      </c>
      <c r="I4" s="14" t="s">
        <v>21</v>
      </c>
      <c r="J4" s="16">
        <f>H4*$J$2</f>
        <v>4.3604651162790695</v>
      </c>
      <c r="K4" s="16" t="s">
        <v>26</v>
      </c>
      <c r="L4" s="16"/>
      <c r="M4" s="17"/>
      <c r="N4" s="18"/>
      <c r="O4" s="1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20"/>
      <c r="AMF4" s="20"/>
      <c r="AMG4" s="20"/>
      <c r="AMH4" s="20"/>
    </row>
    <row r="5" spans="1:1022">
      <c r="A5" s="11" t="s">
        <v>27</v>
      </c>
      <c r="B5" t="s">
        <v>28</v>
      </c>
      <c r="C5" t="s">
        <v>29</v>
      </c>
      <c r="D5" s="12"/>
      <c r="E5" s="13"/>
      <c r="F5" t="s">
        <v>30</v>
      </c>
      <c r="G5" t="s">
        <v>31</v>
      </c>
      <c r="H5" s="15">
        <v>1</v>
      </c>
      <c r="I5" s="14" t="s">
        <v>32</v>
      </c>
      <c r="J5" s="16" t="s">
        <v>33</v>
      </c>
      <c r="K5" s="15" t="s">
        <v>34</v>
      </c>
      <c r="L5"/>
      <c r="M5"/>
      <c r="N5" s="21"/>
    </row>
    <row r="6" spans="1:1022">
      <c r="A6" t="s">
        <v>35</v>
      </c>
      <c r="B6" t="s">
        <v>36</v>
      </c>
      <c r="C6" t="s">
        <v>37</v>
      </c>
      <c r="F6" t="s">
        <v>38</v>
      </c>
      <c r="G6">
        <v>5963</v>
      </c>
      <c r="H6" s="15">
        <v>1</v>
      </c>
      <c r="I6" s="15" t="s">
        <v>39</v>
      </c>
      <c r="J6" s="16">
        <f>H6*$J$2</f>
        <v>750</v>
      </c>
      <c r="K6" s="15" t="s">
        <v>40</v>
      </c>
      <c r="N6" s="21" t="s">
        <v>41</v>
      </c>
    </row>
    <row r="7" spans="1:1022">
      <c r="A7" s="11" t="s">
        <v>27</v>
      </c>
      <c r="B7" s="22" t="s">
        <v>42</v>
      </c>
      <c r="C7" t="s">
        <v>43</v>
      </c>
      <c r="D7" s="20"/>
      <c r="E7" s="13"/>
      <c r="F7" s="12" t="s">
        <v>44</v>
      </c>
      <c r="G7" t="s">
        <v>45</v>
      </c>
      <c r="H7" s="14">
        <v>356</v>
      </c>
      <c r="I7" s="14" t="s">
        <v>46</v>
      </c>
      <c r="J7" s="16">
        <f>H7*$J$2</f>
        <v>267000</v>
      </c>
      <c r="K7" s="15" t="s">
        <v>47</v>
      </c>
      <c r="N7" s="21" t="s">
        <v>48</v>
      </c>
    </row>
    <row r="8" spans="1:1022">
      <c r="N8" s="21"/>
    </row>
    <row r="9" spans="1:1022">
      <c r="G9" s="15"/>
      <c r="I9" s="23"/>
      <c r="M9" s="21"/>
      <c r="N9"/>
    </row>
    <row r="10" spans="1:1022">
      <c r="N10" s="21"/>
    </row>
    <row r="11" spans="1:1022">
      <c r="N11" s="21"/>
    </row>
    <row r="12" spans="1:1022">
      <c r="N12" s="21"/>
    </row>
    <row r="13" spans="1:1022">
      <c r="N13" s="21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72</cp:revision>
  <dcterms:created xsi:type="dcterms:W3CDTF">2015-04-09T11:19:22Z</dcterms:created>
  <dcterms:modified xsi:type="dcterms:W3CDTF">2020-05-01T19:14:05Z</dcterms:modified>
</cp:coreProperties>
</file>