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5v_40mm_Pelonis_fan_KT-EL0066\"/>
    </mc:Choice>
  </mc:AlternateContent>
  <xr:revisionPtr revIDLastSave="0" documentId="8_{011B5B79-E007-4661-B9C2-AE8551545747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5" i="1"/>
  <c r="J4" i="1"/>
  <c r="J6" i="1" s="1"/>
  <c r="I10" i="1" l="1"/>
</calcChain>
</file>

<file path=xl/sharedStrings.xml><?xml version="1.0" encoding="utf-8"?>
<sst xmlns="http://schemas.openxmlformats.org/spreadsheetml/2006/main" count="55" uniqueCount="44">
  <si>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</si>
  <si>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</si>
  <si>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</si>
  <si>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</si>
  <si>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</si>
  <si>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</si>
  <si>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</si>
  <si>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</si>
  <si>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</si>
  <si>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</si>
  <si>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</si>
  <si>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</si>
  <si>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</si>
  <si>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</si>
  <si>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KT-EL0066</t>
  </si>
  <si>
    <t>5v_40mm_Pelonis_fan</t>
  </si>
  <si>
    <t>Electronic</t>
  </si>
  <si>
    <t>EL-FA0034</t>
  </si>
  <si>
    <t>Pelonis FAN 5V 40x40x10mm Low flow</t>
  </si>
  <si>
    <t>Pelonis Technologies Inc</t>
  </si>
  <si>
    <t>C4010L05BPLB1b-7</t>
  </si>
  <si>
    <t>each</t>
  </si>
  <si>
    <t>PO13804</t>
  </si>
  <si>
    <t>EL-MS0058</t>
  </si>
  <si>
    <t>CONN PIN MALE 24-30AWG CRIMP TIN 20K REELS</t>
  </si>
  <si>
    <t>Molex</t>
  </si>
  <si>
    <t>16-02-0108</t>
  </si>
  <si>
    <t>Digikey</t>
  </si>
  <si>
    <t>WM2565-ND</t>
  </si>
  <si>
    <t>PO13008</t>
  </si>
  <si>
    <t>20K Reel was ordered for Javelin, We should have plenty.TS</t>
  </si>
  <si>
    <t>Packaging</t>
  </si>
  <si>
    <t>SH-PG0001</t>
  </si>
  <si>
    <t>2 x 3" 2 Mil Reclosable Polypropylene Bags, 1,000/CTN</t>
  </si>
  <si>
    <t>Uline</t>
  </si>
  <si>
    <t>S-1291</t>
  </si>
  <si>
    <t>PO13002</t>
  </si>
  <si>
    <t>Label</t>
  </si>
  <si>
    <t>SH-PG0129</t>
  </si>
  <si>
    <t>Laser Labels - White, 1 1⁄2 x 1 1⁄2"</t>
  </si>
  <si>
    <t>S-16990</t>
  </si>
  <si>
    <t>PO13794</t>
  </si>
  <si>
    <t>Weight</t>
  </si>
  <si>
    <t>0.0175kg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</si>
</sst>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&quot;$&quot;#,##0.00;[Red]&quot;-&quot;&quot;$&quot;#,##0.00;"/>
    <numFmt numFmtId="167" formatCode="[$$-409]#,##0.00;[Red]&quot;-&quot;[$$-409]#,##0.00"/>
    <numFmt numFmtId="168" formatCode="mm/dd/yy"/>
  </numFmts>
  <fonts count="1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theme="1"/>
      <name val="Liberation Serif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3">
    <xf numFmtId="0" fontId="0" fillId="0" borderId="0" xfId="0"/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0" fillId="0" borderId="0" xfId="0" applyFill="1" applyAlignment="1"/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1"/>
  <sheetViews>
    <sheetView tabSelected="1" topLeftCell="D1" workbookViewId="0">
      <selection activeCell="J1" sqref="J1:K1048576"/>
    </sheetView>
  </sheetViews>
  <sheetFormatPr defaultRowHeight="14.25"/>
  <cols>
    <col min="1" max="1" width="10.25" style="8" customWidth="1"/>
    <col min="2" max="2" width="10.75" style="9" customWidth="1"/>
    <col min="3" max="3" width="72.375" customWidth="1"/>
    <col min="4" max="4" width="20.375" style="9" customWidth="1"/>
    <col min="5" max="5" width="16.25" style="9" customWidth="1"/>
    <col min="6" max="6" width="20.375" style="9" customWidth="1"/>
    <col min="7" max="7" width="16.875" style="9" customWidth="1"/>
    <col min="8" max="8" width="6.875" style="9" customWidth="1"/>
    <col min="9" max="9" width="6.5" style="9" customWidth="1"/>
    <col min="10" max="10" width="10.625" style="9" customWidth="1"/>
    <col min="11" max="11" width="13.75" style="9" customWidth="1"/>
    <col min="12" max="13" width="10.625" style="9" customWidth="1"/>
    <col min="14" max="14" width="50" style="8" customWidth="1"/>
    <col min="15" max="1022" width="10.625" customWidth="1"/>
  </cols>
  <sheetData>
    <row r="1" spans="1:1022" ht="31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6" t="s">
        <v>12</v>
      </c>
      <c r="N1" s="7" t="s">
        <v>13</v>
      </c>
    </row>
    <row r="2" spans="1:1022">
      <c r="B2" s="9" t="s">
        <v>14</v>
      </c>
      <c r="C2" s="10" t="s">
        <v>15</v>
      </c>
      <c r="J2" s="9">
        <v>150</v>
      </c>
    </row>
    <row r="3" spans="1:1022">
      <c r="C3" s="10"/>
    </row>
    <row r="4" spans="1:1022">
      <c r="A4" s="11" t="s">
        <v>16</v>
      </c>
      <c r="B4" s="9" t="s">
        <v>17</v>
      </c>
      <c r="C4" s="12" t="s">
        <v>18</v>
      </c>
      <c r="D4" s="9" t="s">
        <v>19</v>
      </c>
      <c r="E4" s="13" t="s">
        <v>20</v>
      </c>
      <c r="F4" s="9" t="s">
        <v>19</v>
      </c>
      <c r="G4" s="13" t="s">
        <v>20</v>
      </c>
      <c r="H4" s="14">
        <v>1</v>
      </c>
      <c r="I4" s="14" t="s">
        <v>21</v>
      </c>
      <c r="J4" s="14">
        <f>$J2*H4</f>
        <v>150</v>
      </c>
      <c r="K4" s="14" t="s">
        <v>22</v>
      </c>
      <c r="L4" s="16">
        <v>42528</v>
      </c>
      <c r="M4" s="16">
        <v>42552</v>
      </c>
      <c r="N4" s="17"/>
      <c r="O4" s="14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9"/>
      <c r="AMF4" s="19"/>
      <c r="AMG4" s="19"/>
      <c r="AMH4" s="19"/>
    </row>
    <row r="5" spans="1:1022">
      <c r="A5" s="8" t="s">
        <v>16</v>
      </c>
      <c r="B5" s="14" t="s">
        <v>23</v>
      </c>
      <c r="C5" t="s">
        <v>24</v>
      </c>
      <c r="D5" s="14" t="s">
        <v>25</v>
      </c>
      <c r="E5" s="14" t="s">
        <v>26</v>
      </c>
      <c r="F5" s="14" t="s">
        <v>27</v>
      </c>
      <c r="G5" s="9" t="s">
        <v>28</v>
      </c>
      <c r="H5" s="9">
        <v>2</v>
      </c>
      <c r="I5" s="9" t="s">
        <v>21</v>
      </c>
      <c r="J5" s="14">
        <f>$J2*H5</f>
        <v>300</v>
      </c>
      <c r="K5" s="9" t="s">
        <v>29</v>
      </c>
      <c r="L5" s="20">
        <v>42471</v>
      </c>
      <c r="M5" s="20">
        <v>42475</v>
      </c>
      <c r="N5" s="8" t="s">
        <v>30</v>
      </c>
    </row>
    <row r="6" spans="1:1022">
      <c r="A6" s="8" t="s">
        <v>31</v>
      </c>
      <c r="B6" s="9" t="s">
        <v>32</v>
      </c>
      <c r="C6" t="s">
        <v>33</v>
      </c>
      <c r="D6" s="9" t="s">
        <v>34</v>
      </c>
      <c r="E6" s="9" t="s">
        <v>35</v>
      </c>
      <c r="F6" s="9" t="s">
        <v>34</v>
      </c>
      <c r="G6" s="9" t="s">
        <v>35</v>
      </c>
      <c r="H6" s="9">
        <v>1</v>
      </c>
      <c r="I6" s="9" t="s">
        <v>21</v>
      </c>
      <c r="J6" s="14">
        <f>$J4*H6</f>
        <v>150</v>
      </c>
      <c r="K6" s="9" t="s">
        <v>36</v>
      </c>
      <c r="L6" s="20">
        <v>42471</v>
      </c>
      <c r="M6" s="20">
        <v>42475</v>
      </c>
    </row>
    <row r="7" spans="1:1022">
      <c r="A7" s="8" t="s">
        <v>37</v>
      </c>
      <c r="B7" s="9" t="s">
        <v>38</v>
      </c>
      <c r="C7" t="s">
        <v>39</v>
      </c>
      <c r="D7" s="9" t="s">
        <v>34</v>
      </c>
      <c r="E7" s="22" t="s">
        <v>40</v>
      </c>
      <c r="F7" s="9" t="s">
        <v>34</v>
      </c>
      <c r="G7" s="22" t="s">
        <v>40</v>
      </c>
      <c r="H7" s="9">
        <v>1</v>
      </c>
      <c r="I7" s="9" t="s">
        <v>21</v>
      </c>
      <c r="J7" s="14">
        <f>$J2*H7</f>
        <v>150</v>
      </c>
      <c r="K7" s="9" t="s">
        <v>41</v>
      </c>
      <c r="L7" s="20">
        <v>42524</v>
      </c>
      <c r="M7" s="20">
        <v>42526</v>
      </c>
    </row>
    <row r="9" spans="1:1022">
      <c r="A9" s="8" t="s">
        <v>42</v>
      </c>
      <c r="B9" s="9" t="s">
        <v>43</v>
      </c>
    </row>
    <row r="10" spans="1:1022">
      <c r="A10"/>
      <c r="C10" s="9"/>
      <c r="H10" s="21"/>
      <c r="I10" s="15" t="e">
        <f>SUM(#REF!)</f>
        <v>#REF!</v>
      </c>
      <c r="L10" s="8"/>
      <c r="M10"/>
      <c r="N10"/>
    </row>
    <row r="11" spans="1:1022">
      <c r="A11"/>
      <c r="C11" s="9"/>
      <c r="H11" s="21"/>
      <c r="I11" s="21"/>
      <c r="L11" s="8"/>
      <c r="M11"/>
      <c r="N11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74</cp:revision>
  <dcterms:created xsi:type="dcterms:W3CDTF">2015-04-09T11:19:22Z</dcterms:created>
  <dcterms:modified xsi:type="dcterms:W3CDTF">2020-05-06T14:15:31Z</dcterms:modified>
</cp:coreProperties>
</file>